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ELG Returns\EU IMF 15 Day Payt Report\2019\Q3\"/>
    </mc:Choice>
  </mc:AlternateContent>
  <xr:revisionPtr revIDLastSave="0" documentId="8_{0E0CA085-AB06-492D-8C38-F90C72B0E9A2}" xr6:coauthVersionLast="45" xr6:coauthVersionMax="45" xr10:uidLastSave="{00000000-0000-0000-0000-000000000000}"/>
  <bookViews>
    <workbookView xWindow="-120" yWindow="-120" windowWidth="29040" windowHeight="15840" xr2:uid="{04C45FA4-6950-4BFA-8DDD-7D213062D00E}"/>
  </bookViews>
  <sheets>
    <sheet name="Prompt Payments Return" sheetId="1" r:id="rId1"/>
  </sheets>
  <externalReferences>
    <externalReference r:id="rId2"/>
  </externalReferences>
  <definedNames>
    <definedName name="approver" localSheetId="0">'Prompt Payments Return'!$C$9:$E$10</definedName>
    <definedName name="approver">#REF!</definedName>
    <definedName name="_xlnm.Print_Area" localSheetId="0">'Prompt Payments Return'!$A$2:$D$29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1" l="1"/>
  <c r="C23" i="1"/>
  <c r="C22" i="1"/>
  <c r="B22" i="1"/>
  <c r="C21" i="1"/>
  <c r="B21" i="1"/>
  <c r="D21" i="1" s="1"/>
  <c r="C20" i="1"/>
  <c r="B20" i="1"/>
  <c r="D20" i="1" s="1"/>
  <c r="C19" i="1"/>
  <c r="B19" i="1"/>
  <c r="C18" i="1"/>
  <c r="B18" i="1"/>
  <c r="D19" i="1" l="1"/>
  <c r="D22" i="1"/>
</calcChain>
</file>

<file path=xl/sharedStrings.xml><?xml version="1.0" encoding="utf-8"?>
<sst xmlns="http://schemas.openxmlformats.org/spreadsheetml/2006/main" count="30" uniqueCount="25">
  <si>
    <t>Appendix 1 (b)</t>
  </si>
  <si>
    <t>Prompt Payments by Public Sector Bodies</t>
  </si>
  <si>
    <t>Reporting Template pursuant to Government Decision S29296 of 2 and 8 March 2011 and 28 March 2017 by:</t>
  </si>
  <si>
    <t>The Health Service Executive, the Local Authorities, State Agencies and all other Public Sector Bodies, (excluding Commercial Semi State bodies)</t>
  </si>
  <si>
    <t>Parent Government Department:</t>
  </si>
  <si>
    <t>Department of Housing, Planning, Community and Local Government</t>
  </si>
  <si>
    <t>Public Sector Body: SOUTH DUBLIN COUNTY COUNCIL</t>
  </si>
  <si>
    <t>Quarterly Period Covered: 01/07/2019 to 30/09/2019</t>
  </si>
  <si>
    <t>Details</t>
  </si>
  <si>
    <t>Number</t>
  </si>
  <si>
    <t>Value (€)</t>
  </si>
  <si>
    <t>Percentage (%) of total number of payments made</t>
  </si>
  <si>
    <t>Percentage (%) of the total amount paid</t>
  </si>
  <si>
    <t xml:space="preserve">Total invoices paid in Quarter </t>
  </si>
  <si>
    <t>Payments made within 15 days</t>
  </si>
  <si>
    <t>Payments made within 16 days to 30 days</t>
  </si>
  <si>
    <r>
      <t xml:space="preserve">Payments made in excess of 
30 days that were </t>
    </r>
    <r>
      <rPr>
        <b/>
        <u/>
        <sz val="12"/>
        <rFont val="Times New Roman"/>
        <family val="1"/>
      </rPr>
      <t>subject</t>
    </r>
    <r>
      <rPr>
        <b/>
        <sz val="12"/>
        <rFont val="Times New Roman"/>
        <family val="1"/>
      </rPr>
      <t xml:space="preserve"> to LPI and compensation costs</t>
    </r>
  </si>
  <si>
    <r>
      <t xml:space="preserve">Payments made in excess of 
30 days that were </t>
    </r>
    <r>
      <rPr>
        <b/>
        <u/>
        <sz val="12"/>
        <rFont val="Times New Roman"/>
        <family val="1"/>
      </rPr>
      <t>not subject</t>
    </r>
    <r>
      <rPr>
        <b/>
        <sz val="12"/>
        <rFont val="Times New Roman"/>
        <family val="1"/>
      </rPr>
      <t xml:space="preserve"> to LPI and compensation costs</t>
    </r>
  </si>
  <si>
    <t>Amount of Late Payment Interest (LPI) paid in Quarter</t>
  </si>
  <si>
    <t>N/A</t>
  </si>
  <si>
    <t>Amount in compensation costs paid in Quarter</t>
  </si>
  <si>
    <t xml:space="preserve">Signed: </t>
  </si>
  <si>
    <t xml:space="preserve">Date: </t>
  </si>
  <si>
    <t>Pauline Doggett</t>
  </si>
  <si>
    <t>15th October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</si>
</sst>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#,##0.00_);[Red]\(&quot;€&quot;#,##0.00\)"/>
    <numFmt numFmtId="165" formatCode="0.0%"/>
  </numFmts>
  <fonts count="13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indexed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u/>
      <sz val="12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7" fillId="0" borderId="0" xfId="0" applyFont="1"/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2" borderId="3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9" fontId="8" fillId="2" borderId="1" xfId="0" applyNumberFormat="1" applyFont="1" applyFill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top" wrapText="1"/>
    </xf>
    <xf numFmtId="0" fontId="12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pa_6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options"/>
      <sheetName val="Report"/>
      <sheetName val="Lookup"/>
      <sheetName val="Unallocated LIP Comp"/>
      <sheetName val="Version Control"/>
      <sheetName val="_control"/>
    </sheetNames>
    <sheetDataSet>
      <sheetData sheetId="0"/>
      <sheetData sheetId="1"/>
      <sheetData sheetId="2">
        <row r="5914">
          <cell r="B5914">
            <v>5745</v>
          </cell>
          <cell r="O5914">
            <v>19574266.290000118</v>
          </cell>
        </row>
        <row r="9368">
          <cell r="B9368">
            <v>3292</v>
          </cell>
          <cell r="O9368">
            <v>11539051.289999982</v>
          </cell>
        </row>
        <row r="11786">
          <cell r="B11786">
            <v>2402</v>
          </cell>
          <cell r="O11786">
            <v>7888771.0999999922</v>
          </cell>
        </row>
        <row r="11803">
          <cell r="B11803">
            <v>10</v>
          </cell>
          <cell r="O11803">
            <v>36065.67</v>
          </cell>
        </row>
        <row r="11853">
          <cell r="B11853">
            <v>41</v>
          </cell>
          <cell r="O11853">
            <v>110378.22999999997</v>
          </cell>
        </row>
        <row r="11944">
          <cell r="C11944">
            <v>550</v>
          </cell>
        </row>
        <row r="11952">
          <cell r="C11952">
            <v>344.29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D0B9F-380C-4B8E-B170-8454005FCEF2}">
  <sheetPr>
    <pageSetUpPr fitToPage="1"/>
  </sheetPr>
  <dimension ref="A1:E29"/>
  <sheetViews>
    <sheetView tabSelected="1" topLeftCell="A17" zoomScale="85" zoomScaleNormal="85" workbookViewId="0">
      <selection activeCell="D26" sqref="D26"/>
    </sheetView>
  </sheetViews>
  <sheetFormatPr defaultColWidth="9.140625" defaultRowHeight="15" x14ac:dyDescent="0.25"/>
  <cols>
    <col min="1" max="1" width="42" customWidth="1"/>
    <col min="2" max="4" width="23.42578125" customWidth="1"/>
    <col min="5" max="5" width="16.5703125" hidden="1" customWidth="1"/>
    <col min="6" max="6" width="8" customWidth="1"/>
  </cols>
  <sheetData>
    <row r="1" spans="1:5" hidden="1" x14ac:dyDescent="0.25"/>
    <row r="2" spans="1:5" ht="18.75" x14ac:dyDescent="0.3">
      <c r="A2" s="1" t="s">
        <v>0</v>
      </c>
      <c r="B2" s="1"/>
      <c r="C2" s="1"/>
      <c r="D2" s="1"/>
    </row>
    <row r="3" spans="1:5" ht="18.75" x14ac:dyDescent="0.3">
      <c r="A3" s="2"/>
    </row>
    <row r="4" spans="1:5" ht="18.75" x14ac:dyDescent="0.3">
      <c r="A4" s="3"/>
      <c r="B4" s="3"/>
      <c r="C4" s="3"/>
      <c r="D4" s="3"/>
    </row>
    <row r="5" spans="1:5" ht="18.75" x14ac:dyDescent="0.3">
      <c r="A5" s="4" t="s">
        <v>1</v>
      </c>
      <c r="B5" s="4"/>
      <c r="C5" s="4"/>
      <c r="D5" s="4"/>
    </row>
    <row r="6" spans="1:5" ht="18.75" x14ac:dyDescent="0.3">
      <c r="A6" s="5"/>
    </row>
    <row r="7" spans="1:5" ht="37.5" customHeight="1" x14ac:dyDescent="0.3">
      <c r="A7" s="6" t="s">
        <v>2</v>
      </c>
      <c r="B7" s="6"/>
      <c r="C7" s="6"/>
      <c r="D7" s="6"/>
    </row>
    <row r="8" spans="1:5" ht="18.75" x14ac:dyDescent="0.3">
      <c r="A8" s="5"/>
    </row>
    <row r="9" spans="1:5" ht="38.25" customHeight="1" x14ac:dyDescent="0.25">
      <c r="A9" s="7" t="s">
        <v>3</v>
      </c>
      <c r="B9" s="7"/>
      <c r="C9" s="7"/>
      <c r="D9" s="7"/>
      <c r="E9" s="7"/>
    </row>
    <row r="10" spans="1:5" ht="18.75" x14ac:dyDescent="0.25">
      <c r="A10" s="8"/>
      <c r="B10" s="8"/>
      <c r="C10" s="8"/>
      <c r="D10" s="8"/>
      <c r="E10" s="8"/>
    </row>
    <row r="11" spans="1:5" ht="27.75" customHeight="1" x14ac:dyDescent="0.25">
      <c r="A11" s="9" t="s">
        <v>4</v>
      </c>
      <c r="B11" s="10" t="s">
        <v>5</v>
      </c>
      <c r="C11" s="10"/>
      <c r="D11" s="10"/>
      <c r="E11" s="8"/>
    </row>
    <row r="12" spans="1:5" ht="18.75" x14ac:dyDescent="0.25">
      <c r="A12" s="8"/>
      <c r="B12" s="8"/>
      <c r="C12" s="8"/>
      <c r="D12" s="8"/>
      <c r="E12" s="8"/>
    </row>
    <row r="13" spans="1:5" ht="18.75" x14ac:dyDescent="0.3">
      <c r="A13" s="11" t="s">
        <v>6</v>
      </c>
      <c r="B13" s="11"/>
      <c r="C13" s="12"/>
      <c r="D13" s="12"/>
    </row>
    <row r="14" spans="1:5" ht="23.25" customHeight="1" x14ac:dyDescent="0.3">
      <c r="A14" s="13"/>
    </row>
    <row r="15" spans="1:5" ht="29.25" customHeight="1" x14ac:dyDescent="0.3">
      <c r="A15" s="14" t="s">
        <v>7</v>
      </c>
      <c r="B15" s="14"/>
      <c r="C15" s="14"/>
      <c r="D15" s="14"/>
    </row>
    <row r="16" spans="1:5" ht="15.75" x14ac:dyDescent="0.25">
      <c r="A16" s="15"/>
    </row>
    <row r="17" spans="1:5" ht="47.25" x14ac:dyDescent="0.25">
      <c r="A17" s="16" t="s">
        <v>8</v>
      </c>
      <c r="B17" s="17" t="s">
        <v>9</v>
      </c>
      <c r="C17" s="17" t="s">
        <v>10</v>
      </c>
      <c r="D17" s="17" t="s">
        <v>11</v>
      </c>
      <c r="E17" s="17" t="s">
        <v>12</v>
      </c>
    </row>
    <row r="18" spans="1:5" ht="33.75" customHeight="1" x14ac:dyDescent="0.25">
      <c r="A18" s="18" t="s">
        <v>13</v>
      </c>
      <c r="B18" s="19">
        <f>[1]Lookup!B5914</f>
        <v>5745</v>
      </c>
      <c r="C18" s="20">
        <f>[1]Lookup!O5914</f>
        <v>19574266.290000118</v>
      </c>
      <c r="D18" s="21">
        <v>1</v>
      </c>
      <c r="E18" s="22">
        <v>1</v>
      </c>
    </row>
    <row r="19" spans="1:5" ht="33.75" customHeight="1" x14ac:dyDescent="0.25">
      <c r="A19" s="23" t="s">
        <v>14</v>
      </c>
      <c r="B19" s="24">
        <f>[1]Lookup!B9368</f>
        <v>3292</v>
      </c>
      <c r="C19" s="25">
        <f>[1]Lookup!O9368</f>
        <v>11539051.289999982</v>
      </c>
      <c r="D19" s="26">
        <f>IFERROR(B19/B18,"")</f>
        <v>0.57302001740644037</v>
      </c>
      <c r="E19" s="27" t="e">
        <v>#DIV/0!</v>
      </c>
    </row>
    <row r="20" spans="1:5" ht="33.75" customHeight="1" x14ac:dyDescent="0.25">
      <c r="A20" s="23" t="s">
        <v>15</v>
      </c>
      <c r="B20" s="24">
        <f>[1]Lookup!B11786</f>
        <v>2402</v>
      </c>
      <c r="C20" s="25">
        <f>[1]Lookup!O11786</f>
        <v>7888771.0999999922</v>
      </c>
      <c r="D20" s="26">
        <f>IFERROR(B20/B18,"")</f>
        <v>0.41810269799825933</v>
      </c>
      <c r="E20" s="27" t="e">
        <v>#DIV/0!</v>
      </c>
    </row>
    <row r="21" spans="1:5" ht="47.25" x14ac:dyDescent="0.25">
      <c r="A21" s="23" t="s">
        <v>16</v>
      </c>
      <c r="B21" s="24">
        <f>[1]Lookup!B11803</f>
        <v>10</v>
      </c>
      <c r="C21" s="25">
        <f>[1]Lookup!O11803</f>
        <v>36065.67</v>
      </c>
      <c r="D21" s="26">
        <f>IFERROR(B21/B18,"")</f>
        <v>1.7406440382941688E-3</v>
      </c>
      <c r="E21" s="27" t="e">
        <v>#DIV/0!</v>
      </c>
    </row>
    <row r="22" spans="1:5" ht="47.25" x14ac:dyDescent="0.25">
      <c r="A22" s="23" t="s">
        <v>17</v>
      </c>
      <c r="B22" s="24">
        <f>[1]Lookup!B11853</f>
        <v>41</v>
      </c>
      <c r="C22" s="25">
        <f>[1]Lookup!O11853</f>
        <v>110378.22999999997</v>
      </c>
      <c r="D22" s="26">
        <f>IFERROR(B22/B18,"")</f>
        <v>7.1366405570060919E-3</v>
      </c>
      <c r="E22" s="27" t="e">
        <v>#DIV/0!</v>
      </c>
    </row>
    <row r="23" spans="1:5" ht="31.5" x14ac:dyDescent="0.25">
      <c r="A23" s="28" t="s">
        <v>18</v>
      </c>
      <c r="B23" s="24" t="s">
        <v>19</v>
      </c>
      <c r="C23" s="25">
        <f>[1]Lookup!C11952</f>
        <v>344.29</v>
      </c>
      <c r="D23" s="24" t="s">
        <v>19</v>
      </c>
      <c r="E23" s="24" t="s">
        <v>19</v>
      </c>
    </row>
    <row r="24" spans="1:5" ht="31.5" x14ac:dyDescent="0.25">
      <c r="A24" s="28" t="s">
        <v>20</v>
      </c>
      <c r="B24" s="24" t="s">
        <v>19</v>
      </c>
      <c r="C24" s="25">
        <f>[1]Lookup!C11944</f>
        <v>550</v>
      </c>
      <c r="D24" s="24" t="s">
        <v>19</v>
      </c>
      <c r="E24" s="24" t="s">
        <v>19</v>
      </c>
    </row>
    <row r="25" spans="1:5" ht="18.75" x14ac:dyDescent="0.3">
      <c r="A25" s="13"/>
    </row>
    <row r="26" spans="1:5" ht="15.75" customHeight="1" x14ac:dyDescent="0.3">
      <c r="A26" s="13" t="s">
        <v>21</v>
      </c>
      <c r="B26" s="13" t="s">
        <v>23</v>
      </c>
    </row>
    <row r="27" spans="1:5" ht="15.75" customHeight="1" x14ac:dyDescent="0.25">
      <c r="A27" s="29"/>
      <c r="B27" s="29"/>
    </row>
    <row r="28" spans="1:5" ht="14.25" customHeight="1" x14ac:dyDescent="0.3">
      <c r="A28" s="13" t="s">
        <v>22</v>
      </c>
      <c r="B28" s="13" t="s">
        <v>24</v>
      </c>
    </row>
    <row r="29" spans="1:5" ht="15.75" x14ac:dyDescent="0.25">
      <c r="A29" s="30"/>
    </row>
  </sheetData>
  <mergeCells count="7">
    <mergeCell ref="A15:D15"/>
    <mergeCell ref="A2:D2"/>
    <mergeCell ref="A4:D4"/>
    <mergeCell ref="A5:D5"/>
    <mergeCell ref="A7:D7"/>
    <mergeCell ref="A9:E9"/>
    <mergeCell ref="B11:D11"/>
  </mergeCells>
  <pageMargins left="0.70866141732283472" right="0.70866141732283472" top="0.74803149606299213" bottom="0.74803149606299213" header="0.31496062992125984" footer="0.31496062992125984"/>
  <pageSetup paperSize="9" scale="77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Prompt Payments Return</vt:lpstr>
      <vt:lpstr>'Prompt Payments Return'!approver</vt:lpstr>
      <vt:lpstr>'Prompt Payments Return'!Print_Area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2019-10-15T08:44:39Z</dcterms:created>
  <dcterms:modified xsi:type="dcterms:W3CDTF">2019-10-15T08:48:34Z</dcterms:modified>
</cp:coreProperties>
</file>