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ELG Returns\EU IMF 15 Day Payt Report\2019\Q2\"/>
    </mc:Choice>
  </mc:AlternateContent>
  <xr:revisionPtr revIDLastSave="0" documentId="13_ncr:1_{EAA748CA-3E02-47A7-92D6-B591E9280531}" xr6:coauthVersionLast="43" xr6:coauthVersionMax="43" xr10:uidLastSave="{00000000-0000-0000-0000-000000000000}"/>
  <bookViews>
    <workbookView xWindow="-120" yWindow="-120" windowWidth="29040" windowHeight="15840" xr2:uid="{D2B59AA4-466B-4558-AB68-C2C85F1AEF35}"/>
  </bookViews>
  <sheets>
    <sheet name="Prompt Payment Return" sheetId="1" r:id="rId1"/>
  </sheets>
  <externalReferences>
    <externalReference r:id="rId2"/>
  </externalReferences>
  <definedNames>
    <definedName name="approver" localSheetId="0">'Prompt Payment Return'!$C$9:$E$10</definedName>
    <definedName name="approver">#REF!</definedName>
    <definedName name="_xlnm.Print_Area" localSheetId="0">'Prompt Payment Return'!$A$2:$D$29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C21" i="1"/>
  <c r="B21" i="1"/>
  <c r="C20" i="1"/>
  <c r="B20" i="1"/>
  <c r="C19" i="1"/>
  <c r="B19" i="1"/>
  <c r="C18" i="1"/>
  <c r="B18" i="1"/>
  <c r="D20" i="1" l="1"/>
  <c r="D19" i="1"/>
  <c r="D21" i="1"/>
  <c r="D22" i="1"/>
</calcChain>
</file>

<file path=xl/sharedStrings.xml><?xml version="1.0" encoding="utf-8"?>
<sst xmlns="http://schemas.openxmlformats.org/spreadsheetml/2006/main" count="30" uniqueCount="25">
  <si>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</si>
  <si>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</si>
  <si>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</si>
  <si>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</si>
  <si>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</si>
  <si>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</si>
  <si>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SOUTH DUBLIN COUNTY COUNCIL</t>
  </si>
  <si>
    <t>Quarterly Period Covered: 01/04/2019 to 30/06/2019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</si>
  <si>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</si>
  <si>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</si>
  <si>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</si>
  <si>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</si>
  <si>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</si>
  <si>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</si>
  <si>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</si>
  <si>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</si>
  <si>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</si>
  <si>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</si>
  <si>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</si>
  <si>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</si>
  <si>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</si>
  <si>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</si>
  <si>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</si>
  <si>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Pauline Doggett</t>
  </si>
  <si>
    <t>9th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</si>
</sst>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2" fillId="0" borderId="0" xfId="0" applyFont="1"/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>
        <row r="6707">
          <cell r="B6707">
            <v>6638</v>
          </cell>
          <cell r="O6707">
            <v>23244174.600000158</v>
          </cell>
        </row>
        <row r="9139">
          <cell r="B9139">
            <v>2347</v>
          </cell>
          <cell r="O9139">
            <v>13276689.19999999</v>
          </cell>
        </row>
        <row r="13379">
          <cell r="B13379">
            <v>4229</v>
          </cell>
          <cell r="O13379">
            <v>9100882.0999999922</v>
          </cell>
        </row>
        <row r="13428">
          <cell r="B13428">
            <v>33</v>
          </cell>
          <cell r="O13428">
            <v>254831.06</v>
          </cell>
        </row>
        <row r="13465">
          <cell r="B13465">
            <v>29</v>
          </cell>
          <cell r="O13465">
            <v>611772.24</v>
          </cell>
        </row>
        <row r="13552">
          <cell r="C13552">
            <v>1400</v>
          </cell>
        </row>
        <row r="13560">
          <cell r="C13560">
            <v>2053.4699999999998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64E6-A4C3-40CB-A732-25D2F2858306}">
  <sheetPr>
    <pageSetUpPr fitToPage="1"/>
  </sheetPr>
  <dimension ref="A1:E29"/>
  <sheetViews>
    <sheetView tabSelected="1" topLeftCell="A2" zoomScale="85" zoomScaleNormal="85" workbookViewId="0">
      <selection activeCell="G18" sqref="G18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25" t="s">
        <v>0</v>
      </c>
      <c r="B2" s="25"/>
      <c r="C2" s="25"/>
      <c r="D2" s="25"/>
    </row>
    <row r="3" spans="1:5" ht="18.75" x14ac:dyDescent="0.3">
      <c r="A3" s="1"/>
    </row>
    <row r="4" spans="1:5" ht="18.75" x14ac:dyDescent="0.3">
      <c r="A4" s="26"/>
      <c r="B4" s="26"/>
      <c r="C4" s="26"/>
      <c r="D4" s="26"/>
    </row>
    <row r="5" spans="1:5" ht="18.75" x14ac:dyDescent="0.3">
      <c r="A5" s="27" t="s">
        <v>1</v>
      </c>
      <c r="B5" s="27"/>
      <c r="C5" s="27"/>
      <c r="D5" s="27"/>
    </row>
    <row r="6" spans="1:5" ht="18.75" x14ac:dyDescent="0.3">
      <c r="A6" s="2"/>
    </row>
    <row r="7" spans="1:5" ht="37.5" customHeight="1" x14ac:dyDescent="0.3">
      <c r="A7" s="28" t="s">
        <v>2</v>
      </c>
      <c r="B7" s="28"/>
      <c r="C7" s="28"/>
      <c r="D7" s="28"/>
    </row>
    <row r="8" spans="1:5" ht="18.75" x14ac:dyDescent="0.3">
      <c r="A8" s="2"/>
    </row>
    <row r="9" spans="1:5" ht="38.25" customHeight="1" x14ac:dyDescent="0.25">
      <c r="A9" s="29" t="s">
        <v>3</v>
      </c>
      <c r="B9" s="29"/>
      <c r="C9" s="29"/>
      <c r="D9" s="29"/>
      <c r="E9" s="29"/>
    </row>
    <row r="10" spans="1:5" ht="18.75" x14ac:dyDescent="0.25">
      <c r="A10" s="3"/>
      <c r="B10" s="3"/>
      <c r="C10" s="3"/>
      <c r="D10" s="3"/>
      <c r="E10" s="3"/>
    </row>
    <row r="11" spans="1:5" ht="18.75" x14ac:dyDescent="0.25">
      <c r="A11" s="4" t="s">
        <v>4</v>
      </c>
      <c r="B11" s="30" t="s">
        <v>5</v>
      </c>
      <c r="C11" s="30"/>
      <c r="D11" s="30"/>
      <c r="E11" s="3"/>
    </row>
    <row r="12" spans="1:5" ht="18.75" x14ac:dyDescent="0.25">
      <c r="A12" s="3"/>
      <c r="B12" s="3"/>
      <c r="C12" s="3"/>
      <c r="D12" s="3"/>
      <c r="E12" s="3"/>
    </row>
    <row r="13" spans="1:5" ht="18.75" x14ac:dyDescent="0.3">
      <c r="A13" s="5" t="s">
        <v>6</v>
      </c>
      <c r="B13" s="5"/>
      <c r="C13" s="6"/>
      <c r="D13" s="6"/>
    </row>
    <row r="14" spans="1:5" ht="23.25" customHeight="1" x14ac:dyDescent="0.3">
      <c r="A14" s="7"/>
    </row>
    <row r="15" spans="1:5" ht="29.25" customHeight="1" x14ac:dyDescent="0.3">
      <c r="A15" s="24" t="s">
        <v>7</v>
      </c>
      <c r="B15" s="24"/>
      <c r="C15" s="24"/>
      <c r="D15" s="24"/>
    </row>
    <row r="16" spans="1:5" ht="15.75" x14ac:dyDescent="0.25">
      <c r="A16" s="8"/>
    </row>
    <row r="17" spans="1:5" ht="47.25" x14ac:dyDescent="0.25">
      <c r="A17" s="9" t="s">
        <v>8</v>
      </c>
      <c r="B17" s="10" t="s">
        <v>9</v>
      </c>
      <c r="C17" s="10" t="s">
        <v>10</v>
      </c>
      <c r="D17" s="10" t="s">
        <v>11</v>
      </c>
      <c r="E17" s="10" t="s">
        <v>12</v>
      </c>
    </row>
    <row r="18" spans="1:5" ht="33.75" customHeight="1" x14ac:dyDescent="0.25">
      <c r="A18" s="11" t="s">
        <v>13</v>
      </c>
      <c r="B18" s="12">
        <f>[1]Lookup!B6707</f>
        <v>6638</v>
      </c>
      <c r="C18" s="13">
        <f>[1]Lookup!O6707</f>
        <v>23244174.600000158</v>
      </c>
      <c r="D18" s="14">
        <v>1</v>
      </c>
      <c r="E18" s="15">
        <v>1</v>
      </c>
    </row>
    <row r="19" spans="1:5" ht="33.75" customHeight="1" x14ac:dyDescent="0.25">
      <c r="A19" s="16" t="s">
        <v>14</v>
      </c>
      <c r="B19" s="17">
        <f>[1]Lookup!B9139</f>
        <v>2347</v>
      </c>
      <c r="C19" s="18">
        <f>[1]Lookup!O9139</f>
        <v>13276689.19999999</v>
      </c>
      <c r="D19" s="19">
        <f>IFERROR(B19/B18,"")</f>
        <v>0.35357035251581803</v>
      </c>
      <c r="E19" s="20" t="e">
        <v>#DIV/0!</v>
      </c>
    </row>
    <row r="20" spans="1:5" ht="33.75" customHeight="1" x14ac:dyDescent="0.25">
      <c r="A20" s="16" t="s">
        <v>15</v>
      </c>
      <c r="B20" s="17">
        <f>[1]Lookup!B13379</f>
        <v>4229</v>
      </c>
      <c r="C20" s="18">
        <f>[1]Lookup!O13379</f>
        <v>9100882.0999999922</v>
      </c>
      <c r="D20" s="19">
        <f>IFERROR(B20/B18,"")</f>
        <v>0.63708948478457361</v>
      </c>
      <c r="E20" s="20" t="e">
        <v>#DIV/0!</v>
      </c>
    </row>
    <row r="21" spans="1:5" ht="47.25" x14ac:dyDescent="0.25">
      <c r="A21" s="16" t="s">
        <v>16</v>
      </c>
      <c r="B21" s="17">
        <f>[1]Lookup!B13428</f>
        <v>33</v>
      </c>
      <c r="C21" s="18">
        <f>[1]Lookup!O13428</f>
        <v>254831.06</v>
      </c>
      <c r="D21" s="19">
        <f>IFERROR(B21/B18,"")</f>
        <v>4.9713769207592644E-3</v>
      </c>
      <c r="E21" s="20" t="e">
        <v>#DIV/0!</v>
      </c>
    </row>
    <row r="22" spans="1:5" ht="47.25" x14ac:dyDescent="0.25">
      <c r="A22" s="16" t="s">
        <v>17</v>
      </c>
      <c r="B22" s="17">
        <f>[1]Lookup!B13465</f>
        <v>29</v>
      </c>
      <c r="C22" s="18">
        <f>[1]Lookup!O13465</f>
        <v>611772.24</v>
      </c>
      <c r="D22" s="19">
        <f>IFERROR(B22/B18,"")</f>
        <v>4.3687857788490513E-3</v>
      </c>
      <c r="E22" s="20" t="e">
        <v>#DIV/0!</v>
      </c>
    </row>
    <row r="23" spans="1:5" ht="31.5" x14ac:dyDescent="0.25">
      <c r="A23" s="21" t="s">
        <v>18</v>
      </c>
      <c r="B23" s="17" t="s">
        <v>19</v>
      </c>
      <c r="C23" s="18">
        <f>[1]Lookup!C13560</f>
        <v>2053.4699999999998</v>
      </c>
      <c r="D23" s="17" t="s">
        <v>19</v>
      </c>
      <c r="E23" s="17" t="s">
        <v>19</v>
      </c>
    </row>
    <row r="24" spans="1:5" ht="31.5" x14ac:dyDescent="0.25">
      <c r="A24" s="21" t="s">
        <v>20</v>
      </c>
      <c r="B24" s="17" t="s">
        <v>19</v>
      </c>
      <c r="C24" s="18">
        <f>[1]Lookup!C13552</f>
        <v>1400</v>
      </c>
      <c r="D24" s="17" t="s">
        <v>19</v>
      </c>
      <c r="E24" s="17" t="s">
        <v>19</v>
      </c>
    </row>
    <row r="25" spans="1:5" ht="18.75" x14ac:dyDescent="0.3">
      <c r="A25" s="7"/>
    </row>
    <row r="26" spans="1:5" ht="15.75" customHeight="1" x14ac:dyDescent="0.3">
      <c r="A26" s="7" t="s">
        <v>21</v>
      </c>
      <c r="B26" s="7" t="s">
        <v>23</v>
      </c>
    </row>
    <row r="27" spans="1:5" ht="15.75" customHeight="1" x14ac:dyDescent="0.25">
      <c r="A27" s="22"/>
      <c r="B27" s="22"/>
    </row>
    <row r="28" spans="1:5" ht="14.25" customHeight="1" x14ac:dyDescent="0.3">
      <c r="A28" s="7" t="s">
        <v>22</v>
      </c>
      <c r="B28" s="7" t="s">
        <v>24</v>
      </c>
    </row>
    <row r="29" spans="1:5" ht="15.75" x14ac:dyDescent="0.25">
      <c r="A29" s="23"/>
    </row>
  </sheetData>
  <mergeCells count="7">
    <mergeCell ref="A15:D15"/>
    <mergeCell ref="A2:D2"/>
    <mergeCell ref="A4:D4"/>
    <mergeCell ref="A5:D5"/>
    <mergeCell ref="A7:D7"/>
    <mergeCell ref="A9:E9"/>
    <mergeCell ref="B11:D11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Prompt Payment Return</vt:lpstr>
      <vt:lpstr>'Prompt Payment Return'!approver</vt:lpstr>
      <vt:lpstr>'Prompt Payment Return'!Print_Area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2019-07-09T09:41:46Z</dcterms:created>
  <dcterms:modified xsi:type="dcterms:W3CDTF">2019-07-09T09:47:31Z</dcterms:modified>
</cp:coreProperties>
</file>