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S142 expenses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<sst xmlns="http://schemas.openxmlformats.org/spreadsheetml/2006/main" count="79" uniqueCount="78">
  <si>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Councillor</t>
  </si>
  <si>
    <t>Representational</t>
  </si>
  <si>
    <t xml:space="preserve">Monthly Payments </t>
  </si>
  <si>
    <t>Mayor and Deputy Mayors Allowances</t>
  </si>
  <si>
    <t>SPC Chair Allowance</t>
  </si>
  <si>
    <t>International Travel</t>
  </si>
  <si>
    <t>Other Payments-</t>
  </si>
  <si>
    <t>Total</t>
  </si>
  <si>
    <t>Payments  subject to</t>
  </si>
  <si>
    <t xml:space="preserve">Subject to statutory deductions </t>
  </si>
  <si>
    <t>Travel and Subs and Fees</t>
  </si>
  <si>
    <t>Mobile Phone,</t>
  </si>
  <si>
    <t xml:space="preserve">Statutory deductions </t>
  </si>
  <si>
    <t xml:space="preserve">Chris Bond </t>
  </si>
  <si>
    <t>Colm Brophy</t>
  </si>
  <si>
    <t>Vicki Casserly</t>
  </si>
  <si>
    <t xml:space="preserve">Nicky Coules </t>
  </si>
  <si>
    <t>Emma Coburn</t>
  </si>
  <si>
    <t>Marie Corr</t>
  </si>
  <si>
    <t>Paddy Cosgrave</t>
  </si>
  <si>
    <t xml:space="preserve">Tony Delaney </t>
  </si>
  <si>
    <t>Maire Devine</t>
  </si>
  <si>
    <t>Mick Duff</t>
  </si>
  <si>
    <t>Francis Duffy</t>
  </si>
  <si>
    <t>Kenneth Egan</t>
  </si>
  <si>
    <t>Brendan Ferron</t>
  </si>
  <si>
    <t>Paul Foley</t>
  </si>
  <si>
    <t>Martina Genocky</t>
  </si>
  <si>
    <t>Trevor Gilligan</t>
  </si>
  <si>
    <t xml:space="preserve"> Paul Gogarty</t>
  </si>
  <si>
    <t>Jonathan Graham</t>
  </si>
  <si>
    <t>John Hannon</t>
  </si>
  <si>
    <t>Emer Higgins</t>
  </si>
  <si>
    <t xml:space="preserve">Sarah Holland </t>
  </si>
  <si>
    <t xml:space="preserve">Caitriona Jones </t>
  </si>
  <si>
    <t>Pamela Kearns</t>
  </si>
  <si>
    <t>Gino Kenny</t>
  </si>
  <si>
    <t>Cathal King</t>
  </si>
  <si>
    <t>John Lahart</t>
  </si>
  <si>
    <t>Brian Lawlor</t>
  </si>
  <si>
    <t>William Lavelle</t>
  </si>
  <si>
    <t>Brian Leech</t>
  </si>
  <si>
    <t>Dermot Looney</t>
  </si>
  <si>
    <t>Kieran Mahon</t>
  </si>
  <si>
    <t>Mick Murphy</t>
  </si>
  <si>
    <t>Ruth Nolan</t>
  </si>
  <si>
    <t>Danny O' Brien</t>
  </si>
  <si>
    <t>Eoin O' Broin</t>
  </si>
  <si>
    <t>Guss O' Connell</t>
  </si>
  <si>
    <t>Charlie O' Connor</t>
  </si>
  <si>
    <t>Liona O' Toole</t>
  </si>
  <si>
    <t>Therese Ridge</t>
  </si>
  <si>
    <t>Dermot Richardson</t>
  </si>
  <si>
    <t>Eamonn Tuffy</t>
  </si>
  <si>
    <t>Eamon Walsh</t>
  </si>
  <si>
    <t>Fintan Warfield</t>
  </si>
  <si>
    <t>New Counciollors 2014</t>
  </si>
  <si>
    <t>Councillors Retired, Not re-elected  2014</t>
  </si>
  <si>
    <t>Councillors re-elected  2014</t>
  </si>
  <si>
    <t xml:space="preserve">Deputy Mayor </t>
  </si>
  <si>
    <t>from 6th June 2014</t>
  </si>
  <si>
    <t>Mayor from 6th June 2014</t>
  </si>
  <si>
    <t xml:space="preserve">Home Conferences/ Training </t>
  </si>
  <si>
    <t>Car Allowance not taxed till June 2014</t>
  </si>
  <si>
    <t xml:space="preserve">Car Allowance-taxable </t>
  </si>
  <si>
    <t>Mayor from 13th June 2013 to 6th June 2014</t>
  </si>
  <si>
    <t>Deputy Mayor from 13th June 13 to 6th June 2014</t>
  </si>
  <si>
    <t>Deirdre O'Donovan</t>
  </si>
  <si>
    <t>Breeda Bonner</t>
  </si>
  <si>
    <t>Anne-Marie Dermody</t>
  </si>
  <si>
    <t>Louise Dunne</t>
  </si>
  <si>
    <t>Ronan McMahon</t>
  </si>
  <si>
    <t>Ed O' Brien</t>
  </si>
  <si>
    <t>FrancisTimmons</t>
  </si>
  <si>
    <t>Paula Donovan</t>
  </si>
  <si>
    <t>S142 Payments to  Councillors 2014</t>
  </si>
  <si>
    <t xml:space="preserve"> Mayors</t>
  </si>
  <si>
    <t xml:space="preserve">Broadband,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</si>
</sst>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b/>
      <sz val="10"/>
      <color indexed="36"/>
      <name val="Arial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60"/>
      <name val="Calibri"/>
      <family val="2"/>
    </font>
    <font>
      <b/>
      <sz val="11"/>
      <color indexed="56"/>
      <name val="Calibri"/>
      <family val="2"/>
    </font>
    <font>
      <b/>
      <sz val="11"/>
      <color indexed="36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Times New Roman"/>
      <family val="1"/>
    </font>
    <font>
      <b/>
      <sz val="10"/>
      <color rgb="FFC00000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sz val="11"/>
      <color theme="0" tint="-0.3499799966812134"/>
      <name val="Calibri"/>
      <family val="2"/>
    </font>
    <font>
      <sz val="11"/>
      <color rgb="FFFF00FF"/>
      <name val="Calibri"/>
      <family val="2"/>
    </font>
    <font>
      <b/>
      <sz val="11"/>
      <color rgb="FFFF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164" fontId="0" fillId="0" borderId="0" xfId="0" applyNumberFormat="1" applyAlignment="1">
      <alignment/>
    </xf>
    <xf numFmtId="0" fontId="54" fillId="0" borderId="0" xfId="0" applyFont="1" applyAlignment="1">
      <alignment/>
    </xf>
    <xf numFmtId="16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4" fontId="8" fillId="0" borderId="0" xfId="0" applyNumberFormat="1" applyFont="1" applyAlignment="1">
      <alignment/>
    </xf>
    <xf numFmtId="0" fontId="0" fillId="36" borderId="0" xfId="0" applyFill="1" applyAlignment="1">
      <alignment/>
    </xf>
    <xf numFmtId="0" fontId="55" fillId="0" borderId="0" xfId="0" applyFont="1" applyAlignment="1">
      <alignment/>
    </xf>
    <xf numFmtId="0" fontId="55" fillId="37" borderId="0" xfId="0" applyFont="1" applyFill="1" applyAlignment="1">
      <alignment/>
    </xf>
    <xf numFmtId="0" fontId="0" fillId="38" borderId="0" xfId="0" applyFill="1" applyAlignment="1">
      <alignment/>
    </xf>
    <xf numFmtId="164" fontId="4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0" fontId="57" fillId="37" borderId="0" xfId="0" applyFont="1" applyFill="1" applyAlignment="1">
      <alignment/>
    </xf>
    <xf numFmtId="16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16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64" fontId="60" fillId="37" borderId="0" xfId="0" applyNumberFormat="1" applyFont="1" applyFill="1" applyAlignment="1">
      <alignment/>
    </xf>
    <xf numFmtId="164" fontId="8" fillId="34" borderId="0" xfId="0" applyNumberFormat="1" applyFont="1" applyFill="1" applyAlignment="1">
      <alignment/>
    </xf>
    <xf numFmtId="164" fontId="0" fillId="37" borderId="0" xfId="0" applyNumberFormat="1" applyFill="1" applyAlignment="1">
      <alignment/>
    </xf>
    <xf numFmtId="164" fontId="61" fillId="34" borderId="0" xfId="0" applyNumberFormat="1" applyFont="1" applyFill="1" applyAlignment="1">
      <alignment/>
    </xf>
    <xf numFmtId="164" fontId="0" fillId="39" borderId="0" xfId="0" applyNumberFormat="1" applyFill="1" applyAlignment="1">
      <alignment/>
    </xf>
    <xf numFmtId="0" fontId="0" fillId="34" borderId="0" xfId="0" applyFill="1" applyAlignment="1">
      <alignment/>
    </xf>
    <xf numFmtId="164" fontId="62" fillId="0" borderId="0" xfId="0" applyNumberFormat="1" applyFont="1" applyAlignment="1">
      <alignment/>
    </xf>
    <xf numFmtId="164" fontId="6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62" fillId="0" borderId="0" xfId="0" applyFont="1" applyAlignment="1">
      <alignment/>
    </xf>
    <xf numFmtId="164" fontId="63" fillId="7" borderId="0" xfId="0" applyNumberFormat="1" applyFont="1" applyFill="1" applyAlignment="1">
      <alignment/>
    </xf>
    <xf numFmtId="164" fontId="44" fillId="0" borderId="0" xfId="52" applyNumberForma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4" fillId="37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Content.IE5/6CCR31QV/S142%20Expenses%202014%20mari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8.421875" style="0" customWidth="1"/>
    <col min="2" max="2" width="20.57421875" style="0" customWidth="1"/>
    <col min="3" max="3" width="17.421875" style="0" customWidth="1"/>
    <col min="4" max="4" width="14.00390625" style="0" customWidth="1"/>
    <col min="5" max="5" width="16.57421875" style="0" customWidth="1"/>
    <col min="6" max="6" width="26.7109375" style="0" customWidth="1"/>
    <col min="7" max="7" width="17.8515625" style="0" customWidth="1"/>
    <col min="8" max="8" width="15.140625" style="0" customWidth="1"/>
    <col min="9" max="9" width="16.57421875" style="0" customWidth="1"/>
    <col min="10" max="10" width="13.8515625" style="0" customWidth="1"/>
    <col min="11" max="11" width="12.57421875" style="0" customWidth="1"/>
    <col min="12" max="12" width="17.28125" style="0" customWidth="1"/>
    <col min="13" max="13" width="15.00390625" style="0" customWidth="1"/>
    <col min="15" max="15" width="15.421875" style="0" customWidth="1"/>
  </cols>
  <sheetData>
    <row r="1" spans="4:6" ht="27.75">
      <c r="D1" s="1" t="s">
        <v>75</v>
      </c>
      <c r="E1" s="1"/>
      <c r="F1" s="1"/>
    </row>
    <row r="3" spans="1:9" ht="51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62</v>
      </c>
      <c r="G3" s="2" t="s">
        <v>5</v>
      </c>
      <c r="H3" s="39" t="s">
        <v>6</v>
      </c>
      <c r="I3" s="2" t="s">
        <v>7</v>
      </c>
    </row>
    <row r="4" spans="1:9" ht="39">
      <c r="A4" s="2"/>
      <c r="B4" s="2" t="s">
        <v>8</v>
      </c>
      <c r="C4" s="4"/>
      <c r="D4" s="5" t="s">
        <v>9</v>
      </c>
      <c r="E4" s="4"/>
      <c r="F4" s="4" t="s">
        <v>10</v>
      </c>
      <c r="G4" s="4"/>
      <c r="H4" s="39" t="s">
        <v>11</v>
      </c>
      <c r="I4" s="6"/>
    </row>
    <row r="5" spans="1:9" ht="15">
      <c r="A5" s="2"/>
      <c r="B5" s="2" t="s">
        <v>12</v>
      </c>
      <c r="C5" s="4"/>
      <c r="D5" s="4"/>
      <c r="E5" s="4"/>
      <c r="F5" s="4"/>
      <c r="G5" s="4"/>
      <c r="H5" s="39" t="s">
        <v>77</v>
      </c>
      <c r="I5" s="4"/>
    </row>
    <row r="6" spans="1:9" ht="15">
      <c r="A6" s="2"/>
      <c r="B6" s="2"/>
      <c r="C6" s="4"/>
      <c r="D6" s="4"/>
      <c r="E6" s="4"/>
      <c r="F6" s="4"/>
      <c r="G6" s="4"/>
      <c r="H6" s="39" t="s">
        <v>76</v>
      </c>
      <c r="I6" s="4"/>
    </row>
    <row r="7" spans="1:9" ht="26.25">
      <c r="A7" s="7"/>
      <c r="B7" s="8"/>
      <c r="C7" s="8"/>
      <c r="D7" s="8"/>
      <c r="E7" s="9"/>
      <c r="F7" s="8"/>
      <c r="G7" s="8"/>
      <c r="H7" s="40" t="s">
        <v>64</v>
      </c>
      <c r="I7" s="8"/>
    </row>
    <row r="8" spans="1:15" ht="15">
      <c r="A8" s="10" t="s">
        <v>13</v>
      </c>
      <c r="B8" s="11">
        <v>6902.1</v>
      </c>
      <c r="C8" s="11">
        <v>2702.85</v>
      </c>
      <c r="D8" s="30"/>
      <c r="E8" s="30"/>
      <c r="F8" s="30"/>
      <c r="G8" s="30"/>
      <c r="H8" s="11">
        <v>118.5</v>
      </c>
      <c r="I8" s="37">
        <f aca="true" t="shared" si="0" ref="I8:I58">SUM(B8:H8)</f>
        <v>9723.45</v>
      </c>
      <c r="J8" s="36"/>
      <c r="L8" s="34"/>
      <c r="M8" s="34"/>
      <c r="O8" s="34"/>
    </row>
    <row r="9" spans="1:15" ht="15">
      <c r="A9" s="17" t="s">
        <v>68</v>
      </c>
      <c r="B9" s="11">
        <v>16565.04</v>
      </c>
      <c r="C9" s="20">
        <v>6486.87</v>
      </c>
      <c r="D9" s="30"/>
      <c r="E9" s="30"/>
      <c r="F9" s="30"/>
      <c r="G9" s="13"/>
      <c r="H9" s="11">
        <v>97.48</v>
      </c>
      <c r="I9" s="37">
        <f t="shared" si="0"/>
        <v>23149.39</v>
      </c>
      <c r="J9" s="36"/>
      <c r="L9" s="34"/>
      <c r="M9" s="34"/>
      <c r="O9" s="34"/>
    </row>
    <row r="10" spans="1:15" ht="15">
      <c r="A10" s="17" t="s">
        <v>14</v>
      </c>
      <c r="B10" s="11">
        <v>16565.04</v>
      </c>
      <c r="C10" s="20">
        <v>6486.87</v>
      </c>
      <c r="D10" s="13"/>
      <c r="E10" s="11">
        <v>2504.06</v>
      </c>
      <c r="F10" s="11">
        <v>785.85</v>
      </c>
      <c r="G10" s="13"/>
      <c r="H10" s="11">
        <v>129.53</v>
      </c>
      <c r="I10" s="37">
        <f t="shared" si="0"/>
        <v>26471.35</v>
      </c>
      <c r="J10" s="36"/>
      <c r="L10" s="34"/>
      <c r="M10" s="34"/>
      <c r="O10" s="34"/>
    </row>
    <row r="11" spans="1:15" ht="15">
      <c r="A11" s="12" t="s">
        <v>15</v>
      </c>
      <c r="B11" s="11">
        <v>9662.94</v>
      </c>
      <c r="C11" s="11">
        <v>3783.99</v>
      </c>
      <c r="D11" s="13"/>
      <c r="E11" s="13"/>
      <c r="F11" s="13"/>
      <c r="G11" s="13"/>
      <c r="H11" s="11">
        <v>173.48</v>
      </c>
      <c r="I11" s="37">
        <f t="shared" si="0"/>
        <v>13620.41</v>
      </c>
      <c r="J11" s="36"/>
      <c r="L11" s="34"/>
      <c r="M11" s="34"/>
      <c r="O11" s="34"/>
    </row>
    <row r="12" spans="1:15" ht="15">
      <c r="A12" s="12" t="s">
        <v>16</v>
      </c>
      <c r="B12" s="11">
        <v>9662.94</v>
      </c>
      <c r="C12" s="11">
        <v>3783.99</v>
      </c>
      <c r="D12" s="13"/>
      <c r="E12" s="13"/>
      <c r="F12" s="13"/>
      <c r="G12" s="13"/>
      <c r="H12" s="13"/>
      <c r="I12" s="37">
        <f t="shared" si="0"/>
        <v>13446.93</v>
      </c>
      <c r="J12" s="36"/>
      <c r="L12" s="34"/>
      <c r="M12" s="34"/>
      <c r="O12" s="34"/>
    </row>
    <row r="13" spans="1:15" ht="15">
      <c r="A13" s="10" t="s">
        <v>17</v>
      </c>
      <c r="B13" s="11">
        <v>6902.1</v>
      </c>
      <c r="C13" s="11">
        <v>2702.85</v>
      </c>
      <c r="D13" s="13"/>
      <c r="E13" s="13"/>
      <c r="F13" s="13"/>
      <c r="G13" s="13"/>
      <c r="H13" s="13"/>
      <c r="I13" s="37">
        <f t="shared" si="0"/>
        <v>9604.95</v>
      </c>
      <c r="J13" s="36"/>
      <c r="L13" s="34"/>
      <c r="M13" s="34"/>
      <c r="O13" s="34"/>
    </row>
    <row r="14" spans="1:15" ht="15">
      <c r="A14" s="10" t="s">
        <v>18</v>
      </c>
      <c r="B14" s="11">
        <v>6902.1</v>
      </c>
      <c r="C14" s="11">
        <v>2702.85</v>
      </c>
      <c r="D14" s="13"/>
      <c r="E14" s="11">
        <v>2504.06</v>
      </c>
      <c r="F14" s="13"/>
      <c r="G14" s="13"/>
      <c r="H14" s="13"/>
      <c r="I14" s="37">
        <f t="shared" si="0"/>
        <v>12109.01</v>
      </c>
      <c r="J14" s="36"/>
      <c r="L14" s="34"/>
      <c r="M14" s="34"/>
      <c r="O14" s="34"/>
    </row>
    <row r="15" spans="1:15" ht="15">
      <c r="A15" s="10" t="s">
        <v>19</v>
      </c>
      <c r="B15" s="11">
        <v>6902.1</v>
      </c>
      <c r="C15" s="11">
        <v>2702.85</v>
      </c>
      <c r="D15" s="13"/>
      <c r="E15" s="11">
        <v>2504.06</v>
      </c>
      <c r="F15" s="13"/>
      <c r="G15" s="13"/>
      <c r="H15" s="11">
        <v>163.03</v>
      </c>
      <c r="I15" s="37">
        <f t="shared" si="0"/>
        <v>12272.04</v>
      </c>
      <c r="J15" s="36"/>
      <c r="L15" s="33"/>
      <c r="M15" s="34"/>
      <c r="O15" s="34"/>
    </row>
    <row r="16" spans="1:15" ht="15">
      <c r="A16" s="10" t="s">
        <v>20</v>
      </c>
      <c r="B16" s="11">
        <v>6902.1</v>
      </c>
      <c r="C16" s="11">
        <v>2702.85</v>
      </c>
      <c r="D16" s="13"/>
      <c r="E16" s="13"/>
      <c r="F16" s="13"/>
      <c r="G16" s="13"/>
      <c r="H16" s="13"/>
      <c r="I16" s="37">
        <f t="shared" si="0"/>
        <v>9604.95</v>
      </c>
      <c r="J16" s="36"/>
      <c r="L16" s="34"/>
      <c r="M16" s="34"/>
      <c r="O16" s="34"/>
    </row>
    <row r="17" spans="1:15" ht="15">
      <c r="A17" s="18" t="s">
        <v>69</v>
      </c>
      <c r="B17" s="11">
        <v>16565.04</v>
      </c>
      <c r="C17" s="11">
        <v>6486.87</v>
      </c>
      <c r="D17" s="13"/>
      <c r="E17" s="13"/>
      <c r="F17" s="13"/>
      <c r="G17" s="13"/>
      <c r="H17" s="13"/>
      <c r="I17" s="37">
        <f t="shared" si="0"/>
        <v>23051.91</v>
      </c>
      <c r="J17" s="36"/>
      <c r="L17" s="34"/>
      <c r="M17" s="34"/>
      <c r="O17" s="34"/>
    </row>
    <row r="18" spans="1:15" ht="15">
      <c r="A18" s="18" t="s">
        <v>21</v>
      </c>
      <c r="B18" s="11">
        <v>16565.04</v>
      </c>
      <c r="C18" s="11">
        <v>6486.87</v>
      </c>
      <c r="D18" s="13"/>
      <c r="E18" s="13"/>
      <c r="F18" s="13"/>
      <c r="G18" s="13"/>
      <c r="H18" s="11">
        <v>486.86</v>
      </c>
      <c r="I18" s="37">
        <f t="shared" si="0"/>
        <v>23538.77</v>
      </c>
      <c r="J18" s="33"/>
      <c r="L18" s="34"/>
      <c r="M18" s="34"/>
      <c r="O18" s="34"/>
    </row>
    <row r="19" spans="1:15" ht="15">
      <c r="A19" s="41" t="s">
        <v>74</v>
      </c>
      <c r="B19" s="11">
        <v>9662.94</v>
      </c>
      <c r="C19" s="11">
        <v>3783.99</v>
      </c>
      <c r="D19" s="13"/>
      <c r="E19" s="13"/>
      <c r="F19" s="13"/>
      <c r="G19" s="13"/>
      <c r="H19" s="11"/>
      <c r="I19" s="37">
        <f t="shared" si="0"/>
        <v>13446.93</v>
      </c>
      <c r="J19" s="33"/>
      <c r="L19" s="34"/>
      <c r="M19" s="34"/>
      <c r="O19" s="34"/>
    </row>
    <row r="20" spans="1:15" ht="15">
      <c r="A20" s="18" t="s">
        <v>22</v>
      </c>
      <c r="B20" s="11">
        <v>16565.04</v>
      </c>
      <c r="C20" s="11">
        <v>6486.87</v>
      </c>
      <c r="D20" s="13"/>
      <c r="E20" s="13"/>
      <c r="F20" s="13"/>
      <c r="G20" s="13"/>
      <c r="H20" s="13"/>
      <c r="I20" s="37">
        <f t="shared" si="0"/>
        <v>23051.91</v>
      </c>
      <c r="L20" s="34"/>
      <c r="M20" s="34"/>
      <c r="O20" s="34"/>
    </row>
    <row r="21" spans="1:15" ht="15">
      <c r="A21" s="12" t="s">
        <v>23</v>
      </c>
      <c r="B21" s="11">
        <v>9662.94</v>
      </c>
      <c r="C21" s="11">
        <v>3783.99</v>
      </c>
      <c r="D21" s="13"/>
      <c r="E21" s="13"/>
      <c r="F21" s="13"/>
      <c r="G21" s="13"/>
      <c r="H21" s="11">
        <v>130.09</v>
      </c>
      <c r="I21" s="37">
        <f t="shared" si="0"/>
        <v>13577.02</v>
      </c>
      <c r="L21" s="34"/>
      <c r="M21" s="34"/>
      <c r="O21" s="34"/>
    </row>
    <row r="22" spans="1:15" ht="15">
      <c r="A22" s="12" t="s">
        <v>70</v>
      </c>
      <c r="B22" s="11">
        <v>9662.94</v>
      </c>
      <c r="C22" s="11">
        <v>3783.99</v>
      </c>
      <c r="D22" s="13"/>
      <c r="E22" s="13"/>
      <c r="F22" s="13"/>
      <c r="G22" s="13"/>
      <c r="H22" s="13"/>
      <c r="I22" s="37">
        <f t="shared" si="0"/>
        <v>13446.93</v>
      </c>
      <c r="L22" s="11"/>
      <c r="M22" s="34"/>
      <c r="O22" s="34"/>
    </row>
    <row r="23" spans="1:15" ht="15">
      <c r="A23" s="12" t="s">
        <v>24</v>
      </c>
      <c r="B23" s="11">
        <v>9662.94</v>
      </c>
      <c r="C23" s="11">
        <v>3783.99</v>
      </c>
      <c r="D23" s="13"/>
      <c r="E23" s="13"/>
      <c r="F23" s="13"/>
      <c r="G23" s="13"/>
      <c r="H23" s="13"/>
      <c r="I23" s="37">
        <f t="shared" si="0"/>
        <v>13446.93</v>
      </c>
      <c r="K23" s="35"/>
      <c r="M23" s="34"/>
      <c r="O23" s="34"/>
    </row>
    <row r="24" spans="1:13" ht="15">
      <c r="A24" s="12" t="s">
        <v>25</v>
      </c>
      <c r="B24" s="11">
        <v>9662.94</v>
      </c>
      <c r="C24" s="11">
        <v>3783.99</v>
      </c>
      <c r="D24" s="13"/>
      <c r="E24" s="13"/>
      <c r="F24" s="13"/>
      <c r="G24" s="13"/>
      <c r="H24" s="11">
        <v>300</v>
      </c>
      <c r="I24" s="37">
        <f t="shared" si="0"/>
        <v>13746.93</v>
      </c>
      <c r="M24" s="11"/>
    </row>
    <row r="25" spans="1:9" ht="15">
      <c r="A25" s="12" t="s">
        <v>26</v>
      </c>
      <c r="B25" s="11">
        <v>9662.94</v>
      </c>
      <c r="C25" s="11">
        <v>3783.99</v>
      </c>
      <c r="D25" s="13"/>
      <c r="E25" s="13"/>
      <c r="F25" s="13"/>
      <c r="G25" s="13"/>
      <c r="H25" s="13"/>
      <c r="I25" s="37">
        <f t="shared" si="0"/>
        <v>13446.93</v>
      </c>
    </row>
    <row r="26" spans="1:13" ht="15">
      <c r="A26" s="12" t="s">
        <v>27</v>
      </c>
      <c r="B26" s="11">
        <v>9662.94</v>
      </c>
      <c r="C26" s="11">
        <v>3783.99</v>
      </c>
      <c r="D26" s="13"/>
      <c r="E26" s="13"/>
      <c r="F26" s="13"/>
      <c r="G26" s="13"/>
      <c r="H26" s="13"/>
      <c r="I26" s="37">
        <f t="shared" si="0"/>
        <v>13446.93</v>
      </c>
      <c r="M26" s="34"/>
    </row>
    <row r="27" spans="1:13" ht="15">
      <c r="A27" s="17" t="s">
        <v>28</v>
      </c>
      <c r="B27" s="11">
        <v>16565.04</v>
      </c>
      <c r="C27" s="20">
        <v>6486.87</v>
      </c>
      <c r="D27" s="13"/>
      <c r="E27" s="13"/>
      <c r="F27" s="11">
        <v>235.54</v>
      </c>
      <c r="G27" s="13"/>
      <c r="H27" s="13"/>
      <c r="I27" s="37">
        <f t="shared" si="0"/>
        <v>23287.45</v>
      </c>
      <c r="M27" s="34"/>
    </row>
    <row r="28" spans="1:13" ht="15">
      <c r="A28" s="12" t="s">
        <v>29</v>
      </c>
      <c r="B28" s="11">
        <v>9662.94</v>
      </c>
      <c r="C28" s="11">
        <v>3783.99</v>
      </c>
      <c r="D28" s="13"/>
      <c r="E28" s="13"/>
      <c r="F28" s="13"/>
      <c r="G28" s="13"/>
      <c r="H28" s="13"/>
      <c r="I28" s="37">
        <f t="shared" si="0"/>
        <v>13446.93</v>
      </c>
      <c r="M28" s="34"/>
    </row>
    <row r="29" spans="1:13" ht="15">
      <c r="A29" s="12" t="s">
        <v>30</v>
      </c>
      <c r="B29" s="11">
        <v>9662.94</v>
      </c>
      <c r="C29" s="11">
        <v>3783.99</v>
      </c>
      <c r="D29" s="13"/>
      <c r="E29" s="13"/>
      <c r="F29" s="13"/>
      <c r="G29" s="13"/>
      <c r="H29" s="13"/>
      <c r="I29" s="37">
        <f t="shared" si="0"/>
        <v>13446.93</v>
      </c>
      <c r="M29" s="34"/>
    </row>
    <row r="30" spans="1:13" ht="15">
      <c r="A30" s="10" t="s">
        <v>31</v>
      </c>
      <c r="B30" s="11">
        <v>6902.1</v>
      </c>
      <c r="C30" s="11">
        <v>2702.85</v>
      </c>
      <c r="D30" s="13"/>
      <c r="E30" s="13"/>
      <c r="F30" s="13"/>
      <c r="G30" s="13"/>
      <c r="H30" s="13"/>
      <c r="I30" s="37">
        <f t="shared" si="0"/>
        <v>9604.95</v>
      </c>
      <c r="M30" s="34"/>
    </row>
    <row r="31" spans="1:13" ht="15">
      <c r="A31" s="17" t="s">
        <v>32</v>
      </c>
      <c r="B31" s="11">
        <v>16565.04</v>
      </c>
      <c r="C31" s="20">
        <v>6486.87</v>
      </c>
      <c r="D31" s="13"/>
      <c r="E31" s="13"/>
      <c r="F31" s="13"/>
      <c r="G31" s="13"/>
      <c r="H31" s="13"/>
      <c r="I31" s="37">
        <f t="shared" si="0"/>
        <v>23051.91</v>
      </c>
      <c r="J31" s="11"/>
      <c r="M31" s="34"/>
    </row>
    <row r="32" spans="1:13" ht="15">
      <c r="A32" s="12" t="s">
        <v>33</v>
      </c>
      <c r="B32" s="11">
        <v>9662.94</v>
      </c>
      <c r="C32" s="11">
        <v>3783.99</v>
      </c>
      <c r="D32" s="13"/>
      <c r="E32" s="13"/>
      <c r="F32" s="13"/>
      <c r="G32" s="13"/>
      <c r="H32" s="13"/>
      <c r="I32" s="37">
        <f t="shared" si="0"/>
        <v>13446.93</v>
      </c>
      <c r="M32" s="34"/>
    </row>
    <row r="33" spans="1:13" ht="15">
      <c r="A33" s="10" t="s">
        <v>34</v>
      </c>
      <c r="B33" s="11">
        <v>6902.1</v>
      </c>
      <c r="C33" s="11">
        <v>2702.85</v>
      </c>
      <c r="D33" s="13"/>
      <c r="E33" s="13"/>
      <c r="F33" s="13"/>
      <c r="G33" s="13"/>
      <c r="H33" s="13"/>
      <c r="I33" s="37">
        <f t="shared" si="0"/>
        <v>9604.95</v>
      </c>
      <c r="M33" s="34"/>
    </row>
    <row r="34" spans="1:13" ht="15">
      <c r="A34" s="17" t="s">
        <v>35</v>
      </c>
      <c r="B34" s="11">
        <v>16565.04</v>
      </c>
      <c r="C34" s="20">
        <v>6486.87</v>
      </c>
      <c r="D34" s="13"/>
      <c r="E34" s="11">
        <v>5918.69</v>
      </c>
      <c r="F34" s="13"/>
      <c r="G34" s="13"/>
      <c r="H34" s="11">
        <v>495.2</v>
      </c>
      <c r="I34" s="37">
        <f t="shared" si="0"/>
        <v>29465.8</v>
      </c>
      <c r="K34" s="11"/>
      <c r="M34" s="34"/>
    </row>
    <row r="35" spans="1:13" ht="15">
      <c r="A35" s="17" t="s">
        <v>36</v>
      </c>
      <c r="B35" s="11">
        <v>16565.04</v>
      </c>
      <c r="C35" s="20">
        <v>6486.87</v>
      </c>
      <c r="D35" s="13"/>
      <c r="E35" s="13"/>
      <c r="F35" s="13"/>
      <c r="G35" s="13"/>
      <c r="H35" s="11">
        <v>358.3</v>
      </c>
      <c r="I35" s="37">
        <f t="shared" si="0"/>
        <v>23410.21</v>
      </c>
      <c r="M35" s="34"/>
    </row>
    <row r="36" spans="1:13" ht="15">
      <c r="A36" s="17" t="s">
        <v>37</v>
      </c>
      <c r="B36" s="11">
        <v>16565.04</v>
      </c>
      <c r="C36" s="20">
        <v>6486.87</v>
      </c>
      <c r="D36" s="13"/>
      <c r="E36" s="11">
        <v>5918.69</v>
      </c>
      <c r="F36" s="11">
        <v>347.95</v>
      </c>
      <c r="G36" s="13"/>
      <c r="H36" s="11">
        <v>474.44</v>
      </c>
      <c r="I36" s="37">
        <f t="shared" si="0"/>
        <v>29792.989999999998</v>
      </c>
      <c r="M36" s="34"/>
    </row>
    <row r="37" spans="1:13" ht="15">
      <c r="A37" s="17" t="s">
        <v>38</v>
      </c>
      <c r="B37" s="11">
        <v>16565.04</v>
      </c>
      <c r="C37" s="20">
        <v>6486.87</v>
      </c>
      <c r="D37" s="13"/>
      <c r="E37" s="11">
        <v>5918.69</v>
      </c>
      <c r="F37" s="13"/>
      <c r="G37" s="13"/>
      <c r="H37" s="13"/>
      <c r="I37" s="37">
        <f t="shared" si="0"/>
        <v>28970.6</v>
      </c>
      <c r="M37" s="34"/>
    </row>
    <row r="38" spans="1:13" ht="15">
      <c r="A38" s="10" t="s">
        <v>39</v>
      </c>
      <c r="B38" s="11">
        <v>6902.1</v>
      </c>
      <c r="C38" s="20">
        <v>2702.85</v>
      </c>
      <c r="D38" s="13"/>
      <c r="E38" s="31"/>
      <c r="F38" s="11">
        <v>1705.32</v>
      </c>
      <c r="G38" s="13"/>
      <c r="H38" s="11">
        <v>360</v>
      </c>
      <c r="I38" s="37">
        <f t="shared" si="0"/>
        <v>11670.27</v>
      </c>
      <c r="M38" s="34"/>
    </row>
    <row r="39" spans="1:13" ht="15">
      <c r="A39" s="17" t="s">
        <v>40</v>
      </c>
      <c r="B39" s="11">
        <v>16565.04</v>
      </c>
      <c r="C39" s="11">
        <v>6486.87</v>
      </c>
      <c r="D39" s="30"/>
      <c r="E39" s="11">
        <v>3414.63</v>
      </c>
      <c r="F39" s="13"/>
      <c r="G39" s="13"/>
      <c r="H39" s="11">
        <v>129.53</v>
      </c>
      <c r="I39" s="37">
        <f t="shared" si="0"/>
        <v>26596.07</v>
      </c>
      <c r="M39" s="34"/>
    </row>
    <row r="40" spans="1:13" ht="15">
      <c r="A40" s="12" t="s">
        <v>41</v>
      </c>
      <c r="B40" s="11">
        <v>9662.94</v>
      </c>
      <c r="C40" s="11">
        <v>3783.99</v>
      </c>
      <c r="D40" s="13"/>
      <c r="E40" s="13"/>
      <c r="F40" s="13"/>
      <c r="G40" s="13"/>
      <c r="H40" s="13"/>
      <c r="I40" s="37">
        <f t="shared" si="0"/>
        <v>13446.93</v>
      </c>
      <c r="M40" s="34"/>
    </row>
    <row r="41" spans="1:13" ht="15">
      <c r="A41" s="17" t="s">
        <v>42</v>
      </c>
      <c r="B41" s="11">
        <v>16565.04</v>
      </c>
      <c r="C41" s="11">
        <v>6486.87</v>
      </c>
      <c r="D41" s="15">
        <v>14752.98</v>
      </c>
      <c r="E41" s="11">
        <v>3414.63</v>
      </c>
      <c r="F41" s="30"/>
      <c r="G41" s="13"/>
      <c r="H41" s="11">
        <v>4728.14</v>
      </c>
      <c r="I41" s="37">
        <f t="shared" si="0"/>
        <v>45947.659999999996</v>
      </c>
      <c r="K41" s="27" t="s">
        <v>65</v>
      </c>
      <c r="L41" s="22"/>
      <c r="M41" s="34"/>
    </row>
    <row r="42" spans="1:9" ht="15">
      <c r="A42" s="12" t="s">
        <v>71</v>
      </c>
      <c r="B42" s="11">
        <v>9662.94</v>
      </c>
      <c r="C42" s="11">
        <v>3783.99</v>
      </c>
      <c r="D42" s="28"/>
      <c r="E42" s="13"/>
      <c r="F42" s="13"/>
      <c r="G42" s="13"/>
      <c r="H42" s="13"/>
      <c r="I42" s="37">
        <f t="shared" si="0"/>
        <v>13446.93</v>
      </c>
    </row>
    <row r="43" spans="1:9" ht="15">
      <c r="A43" s="12" t="s">
        <v>43</v>
      </c>
      <c r="B43" s="11">
        <v>9662.94</v>
      </c>
      <c r="C43" s="11">
        <v>3783.99</v>
      </c>
      <c r="D43" s="28"/>
      <c r="E43" s="13"/>
      <c r="F43" s="13"/>
      <c r="G43" s="13"/>
      <c r="H43" s="13"/>
      <c r="I43" s="37">
        <f t="shared" si="0"/>
        <v>13446.93</v>
      </c>
    </row>
    <row r="44" spans="1:10" ht="15">
      <c r="A44" s="12" t="s">
        <v>44</v>
      </c>
      <c r="B44" s="11">
        <v>9662.94</v>
      </c>
      <c r="C44" s="11">
        <v>3783.99</v>
      </c>
      <c r="D44" s="28"/>
      <c r="E44" s="13"/>
      <c r="F44" s="13"/>
      <c r="G44" s="13"/>
      <c r="H44" s="13"/>
      <c r="I44" s="37">
        <f t="shared" si="0"/>
        <v>13446.93</v>
      </c>
      <c r="J44" s="11"/>
    </row>
    <row r="45" spans="1:11" ht="15">
      <c r="A45" s="12" t="s">
        <v>45</v>
      </c>
      <c r="B45" s="11">
        <v>9662.94</v>
      </c>
      <c r="C45" s="11">
        <v>3783.99</v>
      </c>
      <c r="D45" s="28"/>
      <c r="E45" s="13"/>
      <c r="F45" s="13"/>
      <c r="G45" s="13"/>
      <c r="H45" s="13"/>
      <c r="I45" s="37">
        <f t="shared" si="0"/>
        <v>13446.93</v>
      </c>
      <c r="K45" s="11"/>
    </row>
    <row r="46" spans="1:9" ht="15">
      <c r="A46" s="12" t="s">
        <v>46</v>
      </c>
      <c r="B46" s="11">
        <v>9662.94</v>
      </c>
      <c r="C46" s="11">
        <v>3783.99</v>
      </c>
      <c r="D46" s="28"/>
      <c r="E46" s="13"/>
      <c r="F46" s="13"/>
      <c r="G46" s="13"/>
      <c r="H46" s="13"/>
      <c r="I46" s="37">
        <f t="shared" si="0"/>
        <v>13446.93</v>
      </c>
    </row>
    <row r="47" spans="1:9" ht="15">
      <c r="A47" s="12" t="s">
        <v>72</v>
      </c>
      <c r="B47" s="11">
        <v>9662.94</v>
      </c>
      <c r="C47" s="11">
        <v>3783.99</v>
      </c>
      <c r="D47" s="28"/>
      <c r="E47" s="13"/>
      <c r="F47" s="13"/>
      <c r="G47" s="13"/>
      <c r="H47" s="13"/>
      <c r="I47" s="37">
        <f t="shared" si="0"/>
        <v>13446.93</v>
      </c>
    </row>
    <row r="48" spans="1:9" ht="15">
      <c r="A48" s="17" t="s">
        <v>47</v>
      </c>
      <c r="B48" s="11">
        <v>16565.04</v>
      </c>
      <c r="C48" s="11">
        <v>6486.87</v>
      </c>
      <c r="D48" s="28"/>
      <c r="E48" s="13"/>
      <c r="F48" s="13"/>
      <c r="G48" s="13"/>
      <c r="H48" s="11">
        <v>550</v>
      </c>
      <c r="I48" s="37">
        <f t="shared" si="0"/>
        <v>23601.91</v>
      </c>
    </row>
    <row r="49" spans="1:9" ht="15">
      <c r="A49" s="17" t="s">
        <v>48</v>
      </c>
      <c r="B49" s="11">
        <v>16565.04</v>
      </c>
      <c r="C49" s="11">
        <v>6486.87</v>
      </c>
      <c r="D49" s="28"/>
      <c r="E49" s="13"/>
      <c r="F49" s="29">
        <v>548.98</v>
      </c>
      <c r="G49" s="13"/>
      <c r="H49" s="13"/>
      <c r="I49" s="37">
        <f t="shared" si="0"/>
        <v>23600.89</v>
      </c>
    </row>
    <row r="50" spans="1:9" ht="15">
      <c r="A50" s="12" t="s">
        <v>49</v>
      </c>
      <c r="B50" s="11">
        <v>9662.94</v>
      </c>
      <c r="C50" s="11">
        <v>3783.99</v>
      </c>
      <c r="D50" s="30"/>
      <c r="E50" s="30"/>
      <c r="F50" s="13"/>
      <c r="G50" s="13"/>
      <c r="H50" s="13"/>
      <c r="I50" s="37">
        <f t="shared" si="0"/>
        <v>13446.93</v>
      </c>
    </row>
    <row r="51" spans="1:9" ht="15">
      <c r="A51" s="12" t="s">
        <v>67</v>
      </c>
      <c r="B51" s="11">
        <v>9662.94</v>
      </c>
      <c r="C51" s="11">
        <v>3783.99</v>
      </c>
      <c r="D51" s="30"/>
      <c r="E51" s="30"/>
      <c r="F51" s="13"/>
      <c r="G51" s="13"/>
      <c r="H51" s="13"/>
      <c r="I51" s="37">
        <f t="shared" si="0"/>
        <v>13446.93</v>
      </c>
    </row>
    <row r="52" spans="1:12" ht="15">
      <c r="A52" s="12" t="s">
        <v>50</v>
      </c>
      <c r="B52" s="11">
        <v>9662.94</v>
      </c>
      <c r="C52" s="11">
        <v>3783.99</v>
      </c>
      <c r="D52" s="15">
        <v>3402.74</v>
      </c>
      <c r="E52" s="13"/>
      <c r="F52" s="13"/>
      <c r="G52" s="13"/>
      <c r="H52" s="13"/>
      <c r="I52" s="37">
        <f t="shared" si="0"/>
        <v>16849.67</v>
      </c>
      <c r="K52" s="25" t="s">
        <v>59</v>
      </c>
      <c r="L52" s="26" t="s">
        <v>60</v>
      </c>
    </row>
    <row r="53" spans="1:9" ht="15">
      <c r="A53" s="10" t="s">
        <v>51</v>
      </c>
      <c r="B53" s="11">
        <v>6902.1</v>
      </c>
      <c r="C53" s="11">
        <v>2702.85</v>
      </c>
      <c r="D53" s="28"/>
      <c r="E53" s="13"/>
      <c r="F53" s="13"/>
      <c r="G53" s="13"/>
      <c r="H53" s="11">
        <v>642.12</v>
      </c>
      <c r="I53" s="37">
        <f t="shared" si="0"/>
        <v>10247.070000000002</v>
      </c>
    </row>
    <row r="54" spans="1:9" ht="15">
      <c r="A54" s="12" t="s">
        <v>52</v>
      </c>
      <c r="B54" s="11">
        <v>9662.94</v>
      </c>
      <c r="C54" s="11">
        <v>3783.99</v>
      </c>
      <c r="D54" s="28"/>
      <c r="E54" s="11">
        <v>3414.63</v>
      </c>
      <c r="F54" s="13"/>
      <c r="G54" s="13"/>
      <c r="H54" s="13"/>
      <c r="I54" s="37">
        <f t="shared" si="0"/>
        <v>16861.56</v>
      </c>
    </row>
    <row r="55" spans="1:9" ht="15">
      <c r="A55" s="12" t="s">
        <v>73</v>
      </c>
      <c r="B55" s="11">
        <v>9662.94</v>
      </c>
      <c r="C55" s="11">
        <v>3783.99</v>
      </c>
      <c r="D55" s="28"/>
      <c r="E55" s="13"/>
      <c r="F55" s="13"/>
      <c r="G55" s="13"/>
      <c r="H55" s="13"/>
      <c r="I55" s="37">
        <f t="shared" si="0"/>
        <v>13446.93</v>
      </c>
    </row>
    <row r="56" spans="1:11" ht="15">
      <c r="A56" s="10" t="s">
        <v>53</v>
      </c>
      <c r="B56" s="11">
        <v>6902.1</v>
      </c>
      <c r="C56" s="11">
        <v>2702.85</v>
      </c>
      <c r="D56" s="15">
        <v>8775</v>
      </c>
      <c r="E56" s="13"/>
      <c r="F56" s="13"/>
      <c r="G56" s="13"/>
      <c r="H56" s="13"/>
      <c r="I56" s="37">
        <f t="shared" si="0"/>
        <v>18379.95</v>
      </c>
      <c r="J56" s="24"/>
      <c r="K56" s="23" t="s">
        <v>66</v>
      </c>
    </row>
    <row r="57" spans="1:9" ht="15">
      <c r="A57" s="10" t="s">
        <v>54</v>
      </c>
      <c r="B57" s="11">
        <v>6902.1</v>
      </c>
      <c r="C57" s="11">
        <v>2702.85</v>
      </c>
      <c r="D57" s="28"/>
      <c r="E57" s="13"/>
      <c r="F57" s="13"/>
      <c r="G57" s="13"/>
      <c r="H57" s="13"/>
      <c r="I57" s="37">
        <f t="shared" si="0"/>
        <v>9604.95</v>
      </c>
    </row>
    <row r="58" spans="1:11" ht="15">
      <c r="A58" s="12" t="s">
        <v>55</v>
      </c>
      <c r="B58" s="11">
        <v>9662.94</v>
      </c>
      <c r="C58" s="11">
        <v>3783.99</v>
      </c>
      <c r="D58" s="15">
        <v>17125</v>
      </c>
      <c r="E58" s="32"/>
      <c r="F58" s="13"/>
      <c r="G58" s="30"/>
      <c r="H58" s="38">
        <v>3606.02</v>
      </c>
      <c r="I58" s="37">
        <f t="shared" si="0"/>
        <v>34177.95</v>
      </c>
      <c r="J58" s="11"/>
      <c r="K58" s="25" t="s">
        <v>61</v>
      </c>
    </row>
    <row r="59" spans="1:10" ht="15">
      <c r="A59" s="12" t="s">
        <v>7</v>
      </c>
      <c r="B59" s="21"/>
      <c r="C59" s="21"/>
      <c r="D59" s="21"/>
      <c r="E59" s="21"/>
      <c r="F59" s="21"/>
      <c r="G59" s="11"/>
      <c r="H59" s="21"/>
      <c r="I59" s="21"/>
      <c r="J59" s="11"/>
    </row>
    <row r="60" spans="1:11" ht="15">
      <c r="A60" s="12"/>
      <c r="B60" s="11">
        <f>SUM(B8:B59)</f>
        <v>565972.1999999997</v>
      </c>
      <c r="C60" s="11">
        <f>SUM(C8:C59)</f>
        <v>221634.1499999999</v>
      </c>
      <c r="D60" s="11">
        <f>SUM(D41:D58)</f>
        <v>44055.72</v>
      </c>
      <c r="E60" s="11">
        <f>SUM(E10:E59)</f>
        <v>35512.14</v>
      </c>
      <c r="F60" s="11">
        <f>SUM(F10:F59)</f>
        <v>3623.64</v>
      </c>
      <c r="G60" s="11">
        <v>0</v>
      </c>
      <c r="H60" s="11">
        <f>SUM(H8:H59)</f>
        <v>12942.720000000003</v>
      </c>
      <c r="I60" s="11">
        <f>SUM(B60:H60)</f>
        <v>883740.5699999996</v>
      </c>
      <c r="J60" s="11"/>
      <c r="K60" s="11"/>
    </row>
    <row r="61" ht="15">
      <c r="J61" s="11"/>
    </row>
    <row r="62" spans="1:10" ht="15">
      <c r="A62" s="14"/>
      <c r="B62" t="s">
        <v>57</v>
      </c>
      <c r="H62" s="11"/>
      <c r="J62" s="11"/>
    </row>
    <row r="63" spans="1:10" ht="15">
      <c r="A63" s="16"/>
      <c r="B63" t="s">
        <v>56</v>
      </c>
      <c r="J63" s="34"/>
    </row>
    <row r="64" spans="1:10" ht="15">
      <c r="A64" s="19"/>
      <c r="B64" t="s">
        <v>58</v>
      </c>
      <c r="J64" s="11"/>
    </row>
    <row r="65" ht="15">
      <c r="A65" t="s">
        <v>63</v>
      </c>
    </row>
    <row r="68" ht="15">
      <c r="H68" s="11"/>
    </row>
    <row r="69" ht="15">
      <c r="H69" s="11"/>
    </row>
    <row r="70" ht="15">
      <c r="H70" s="11"/>
    </row>
    <row r="71" ht="15">
      <c r="H71" s="11"/>
    </row>
    <row r="72" ht="15">
      <c r="H72" s="11"/>
    </row>
    <row r="73" ht="15">
      <c r="H73" s="11"/>
    </row>
    <row r="74" ht="15">
      <c r="H74" s="11"/>
    </row>
    <row r="75" ht="15">
      <c r="H75" s="11"/>
    </row>
    <row r="76" ht="15">
      <c r="H76" s="11"/>
    </row>
    <row r="77" ht="15">
      <c r="H77" s="11"/>
    </row>
    <row r="78" ht="15">
      <c r="H78" s="11"/>
    </row>
    <row r="79" ht="15">
      <c r="H79" s="11"/>
    </row>
    <row r="80" spans="3:8" ht="15">
      <c r="C80" s="11"/>
      <c r="H80" s="11"/>
    </row>
    <row r="81" spans="4:8" ht="15">
      <c r="D81" s="11"/>
      <c r="H81" s="11"/>
    </row>
    <row r="82" spans="6:8" ht="15">
      <c r="F82" s="11"/>
      <c r="H82" s="11"/>
    </row>
    <row r="83" ht="15">
      <c r="H83" s="11"/>
    </row>
  </sheetData>
  <sheetProtection/>
  <hyperlinks>
    <hyperlink ref="H58" r:id="rId1" display="S142 Expenses 2014 marie.xlsx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Dunne</dc:creator>
  <cp:keywords/>
  <dc:description/>
  <cp:lastModifiedBy>Admin</cp:lastModifiedBy>
  <dcterms:created xsi:type="dcterms:W3CDTF">2015-07-08T14:55:27Z</dcterms:created>
  <dcterms:modified xsi:type="dcterms:W3CDTF">2016-01-22T13:00:32Z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