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Report" sheetId="1" r:id="rId1"/>
  </sheets>
  <externalReferences>
    <externalReference r:id="rId4"/>
  </externalReferences>
  <definedNames>
    <definedName name="approver">'Report'!$C$8:$E$9</definedName>
  </definedNames>
  <calcPr fullCalcOnLoad="1"/>
</workbook>
</file>

<file path=xl/sharedStrings.xml><?xml version="1.0" encoding="utf-8"?>
<sst xmlns="http://schemas.openxmlformats.org/spreadsheetml/2006/main" count="16" uniqueCount="16">
  <si>
    <t>Appendix 2 (a)</t>
  </si>
  <si>
    <t xml:space="preserve">Prompt Payments by Local Authorities 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</si>
  <si>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</si>
  <si>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</si>
  <si>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</si>
  <si>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</si>
  <si>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</si>
  <si>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</si>
  <si>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</si>
  <si>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</si>
  <si>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</si>
  <si>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</si>
  <si>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</si>
  <si>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Number of disputed invoices paid in Quarter</t>
  </si>
  <si>
    <t>Signed: Pauline Doggett</t>
  </si>
  <si>
    <t>Date: 02/10/2013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</si>
</sst>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yy;@"/>
    <numFmt numFmtId="165" formatCode="#,##0;[Red]#,##0"/>
    <numFmt numFmtId="166" formatCode="[$-1809]dd\ mmmm\ yyyy"/>
    <numFmt numFmtId="167" formatCode="0.0%"/>
    <numFmt numFmtId="168" formatCode="&quot;€&quot;#,##0.00"/>
    <numFmt numFmtId="169" formatCode="#,##0_ ;[Red]\-#,##0\ 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4"/>
      <color indexed="9"/>
      <name val="Arial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>
      <alignment horizontal="center" vertical="center" wrapText="1"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8" fontId="25" fillId="0" borderId="10" xfId="0" applyNumberFormat="1" applyFont="1" applyBorder="1" applyAlignment="1">
      <alignment horizontal="center" vertical="center" wrapText="1"/>
    </xf>
    <xf numFmtId="9" fontId="25" fillId="0" borderId="10" xfId="0" applyNumberFormat="1" applyFont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8" fontId="24" fillId="0" borderId="10" xfId="0" applyNumberFormat="1" applyFont="1" applyBorder="1" applyAlignment="1">
      <alignment horizontal="center" vertical="center" wrapText="1"/>
    </xf>
    <xf numFmtId="10" fontId="24" fillId="0" borderId="10" xfId="0" applyNumberFormat="1" applyFont="1" applyBorder="1" applyAlignment="1">
      <alignment horizontal="center" vertical="center" wrapText="1"/>
    </xf>
    <xf numFmtId="167" fontId="27" fillId="0" borderId="10" xfId="0" applyNumberFormat="1" applyFont="1" applyBorder="1" applyAlignment="1">
      <alignment horizontal="center" vertical="center"/>
    </xf>
    <xf numFmtId="167" fontId="24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lash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a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Version Control"/>
      <sheetName val="_control"/>
    </sheetNames>
    <sheetDataSet>
      <sheetData sheetId="2">
        <row r="5011">
          <cell r="B5011">
            <v>4996</v>
          </cell>
          <cell r="L5011">
            <v>12935054.829999963</v>
          </cell>
        </row>
        <row r="9730">
          <cell r="B9730">
            <v>4701</v>
          </cell>
          <cell r="L9730">
            <v>11022398.629999954</v>
          </cell>
        </row>
        <row r="10004">
          <cell r="B10004">
            <v>257</v>
          </cell>
          <cell r="L10004">
            <v>1578008.6199999999</v>
          </cell>
        </row>
        <row r="10059">
          <cell r="B10059">
            <v>38</v>
          </cell>
          <cell r="L10059">
            <v>334647.57999999996</v>
          </cell>
        </row>
        <row r="10077">
          <cell r="B10077">
            <v>0</v>
          </cell>
          <cell r="L10077">
            <v>0</v>
          </cell>
        </row>
        <row r="10082">
          <cell r="B10082" t="str">
            <v>SOUTH DUBLIN COUNTY COUNCIL</v>
          </cell>
        </row>
        <row r="10084">
          <cell r="B10084" t="str">
            <v>Quarterly Period Covered: 01/07/2013 to 30/09/2013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 topLeftCell="A1">
      <selection activeCell="A4" sqref="A4"/>
    </sheetView>
  </sheetViews>
  <sheetFormatPr defaultColWidth="9.140625" defaultRowHeight="15"/>
  <cols>
    <col min="1" max="1" width="38.8515625" style="0" customWidth="1"/>
    <col min="2" max="2" width="19.7109375" style="0" customWidth="1"/>
    <col min="3" max="3" width="19.57421875" style="0" customWidth="1"/>
    <col min="4" max="4" width="21.57421875" style="0" customWidth="1"/>
    <col min="5" max="5" width="16.57421875" style="0" customWidth="1"/>
    <col min="6" max="6" width="8.00390625" style="0" customWidth="1"/>
  </cols>
  <sheetData>
    <row r="1" spans="1:4" ht="18.75">
      <c r="A1" s="1" t="s">
        <v>0</v>
      </c>
      <c r="B1" s="1"/>
      <c r="C1" s="1"/>
      <c r="D1" s="1"/>
    </row>
    <row r="2" ht="18.75">
      <c r="A2" s="2"/>
    </row>
    <row r="3" spans="1:4" ht="18.75">
      <c r="A3" s="3" t="s">
        <v>1</v>
      </c>
      <c r="B3" s="3"/>
      <c r="C3" s="3"/>
      <c r="D3" s="3"/>
    </row>
    <row r="4" ht="18.75">
      <c r="A4" s="4"/>
    </row>
    <row r="5" ht="18.75">
      <c r="A5" s="4"/>
    </row>
    <row r="6" ht="18.75">
      <c r="A6" s="5" t="s">
        <v>2</v>
      </c>
    </row>
    <row r="7" ht="18.75">
      <c r="A7" s="4"/>
    </row>
    <row r="8" spans="1:4" ht="18.75">
      <c r="A8" s="6" t="str">
        <f>"Local Authority: "&amp;'[1]Lookup'!B10082</f>
        <v>Local Authority: SOUTH DUBLIN COUNTY COUNCIL</v>
      </c>
      <c r="B8" s="6"/>
      <c r="C8" s="7"/>
      <c r="D8" s="7"/>
    </row>
    <row r="9" ht="18.75">
      <c r="A9" s="8"/>
    </row>
    <row r="10" spans="1:4" ht="18.75">
      <c r="A10" s="1" t="str">
        <f>'[1]Lookup'!B10084</f>
        <v>Quarterly Period Covered: 01/07/2013 to 30/09/2013</v>
      </c>
      <c r="B10" s="1"/>
      <c r="C10" s="1"/>
      <c r="D10" s="1"/>
    </row>
    <row r="11" ht="15.75">
      <c r="A11" s="9"/>
    </row>
    <row r="12" spans="1:5" ht="47.25">
      <c r="A12" s="10" t="s">
        <v>3</v>
      </c>
      <c r="B12" s="11" t="s">
        <v>4</v>
      </c>
      <c r="C12" s="11" t="s">
        <v>5</v>
      </c>
      <c r="D12" s="11" t="s">
        <v>6</v>
      </c>
      <c r="E12" s="12" t="s">
        <v>7</v>
      </c>
    </row>
    <row r="13" spans="1:5" ht="23.25" customHeight="1">
      <c r="A13" s="13" t="s">
        <v>8</v>
      </c>
      <c r="B13" s="14">
        <f>'[1]Lookup'!B5011</f>
        <v>4996</v>
      </c>
      <c r="C13" s="15">
        <f>'[1]Lookup'!L5011</f>
        <v>12935054.829999963</v>
      </c>
      <c r="D13" s="16">
        <v>1</v>
      </c>
      <c r="E13" s="17">
        <v>1</v>
      </c>
    </row>
    <row r="14" spans="1:5" ht="29.25" customHeight="1">
      <c r="A14" s="13" t="s">
        <v>9</v>
      </c>
      <c r="B14" s="18">
        <f>'[1]Lookup'!B9730</f>
        <v>4701</v>
      </c>
      <c r="C14" s="19">
        <f>'[1]Lookup'!L9730</f>
        <v>11022398.629999954</v>
      </c>
      <c r="D14" s="20">
        <f>B14/B13</f>
        <v>0.9409527622097679</v>
      </c>
      <c r="E14" s="21">
        <f>C14/C13</f>
        <v>0.8521338931193372</v>
      </c>
    </row>
    <row r="15" spans="1:5" ht="31.5">
      <c r="A15" s="13" t="s">
        <v>10</v>
      </c>
      <c r="B15" s="18">
        <f>'[1]Lookup'!B10004</f>
        <v>257</v>
      </c>
      <c r="C15" s="19">
        <f>'[1]Lookup'!L10004</f>
        <v>1578008.6199999999</v>
      </c>
      <c r="D15" s="20">
        <f>B15/B13</f>
        <v>0.05144115292233787</v>
      </c>
      <c r="E15" s="21">
        <f>C15/C13</f>
        <v>0.12199473761333908</v>
      </c>
    </row>
    <row r="16" spans="1:5" ht="31.5">
      <c r="A16" s="13" t="s">
        <v>11</v>
      </c>
      <c r="B16" s="18">
        <f>'[1]Lookup'!B10059</f>
        <v>38</v>
      </c>
      <c r="C16" s="19">
        <f>'[1]Lookup'!L10059</f>
        <v>334647.57999999996</v>
      </c>
      <c r="D16" s="20">
        <f>B16/B13</f>
        <v>0.007606084867894315</v>
      </c>
      <c r="E16" s="21">
        <f>C16/C13</f>
        <v>0.025871369267323075</v>
      </c>
    </row>
    <row r="17" spans="1:5" ht="33.75" customHeight="1">
      <c r="A17" s="13" t="s">
        <v>12</v>
      </c>
      <c r="B17" s="14">
        <f>SUM(B14:B16)</f>
        <v>4996</v>
      </c>
      <c r="C17" s="15">
        <f>SUM(C14:C16)</f>
        <v>12935054.829999954</v>
      </c>
      <c r="D17" s="16">
        <f>B17/B13</f>
        <v>1</v>
      </c>
      <c r="E17" s="16">
        <f>C17/C13</f>
        <v>0.9999999999999993</v>
      </c>
    </row>
    <row r="18" spans="1:5" ht="33.75" customHeight="1">
      <c r="A18" s="13" t="s">
        <v>13</v>
      </c>
      <c r="B18" s="18">
        <f>'[1]Lookup'!B10077</f>
        <v>0</v>
      </c>
      <c r="C18" s="19">
        <f>'[1]Lookup'!L10077</f>
        <v>0</v>
      </c>
      <c r="D18" s="22">
        <f>B18/B13</f>
        <v>0</v>
      </c>
      <c r="E18" s="21">
        <f>C18/C13</f>
        <v>0</v>
      </c>
    </row>
    <row r="19" ht="18.75">
      <c r="A19" s="8"/>
    </row>
    <row r="20" ht="18.75">
      <c r="A20" s="8" t="s">
        <v>14</v>
      </c>
    </row>
    <row r="21" ht="15">
      <c r="A21" s="23"/>
    </row>
    <row r="22" ht="18.75">
      <c r="A22" s="8" t="s">
        <v>15</v>
      </c>
    </row>
  </sheetData>
  <sheetProtection/>
  <mergeCells count="4">
    <mergeCell ref="A8:B8"/>
    <mergeCell ref="A1:D1"/>
    <mergeCell ref="A3:D3"/>
    <mergeCell ref="A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Dublin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2013-10-02T15:03:27Z</dcterms:created>
  <dcterms:modified xsi:type="dcterms:W3CDTF">2013-10-02T15:07:24Z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6153</vt:i4>
  </property>
</Properties>
</file>